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<sst xmlns="http://schemas.openxmlformats.org/spreadsheetml/2006/main" count="347" uniqueCount="51">
  <si>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</si>
  <si>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</si>
  <si>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</si>
  <si>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</si>
  <si>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</si>
  <si>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</si>
  <si>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</si>
  <si>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</si>
  <si>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</si>
  <si>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</si>
  <si>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</si>
  <si>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</si>
  <si>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</si>
  <si>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</si>
  <si>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</si>
  <si>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</si>
  <si>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</si>
  <si>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</si>
  <si>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</si>
  <si>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</si>
  <si>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</si>
  <si>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</si>
  <si>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</si>
  <si>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</si>
  <si>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</si>
  <si>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</si>
  <si>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</si>
  <si>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</si>
  <si>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>ИП Зубов Александр Николаевич</t>
  </si>
  <si>
    <t>Работы по содержанию и ремонту лифта (лифтов) в многоквартирном доме</t>
  </si>
  <si>
    <t>ООО "ЛИФТЦЕНТР"</t>
  </si>
  <si>
    <t>Работы по обеспечению требований пожарной безопасности</t>
  </si>
  <si>
    <t xml:space="preserve">отсутствуют 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</si>
  <si>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</si>
  <si>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</si>
  <si>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</si>
  <si>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</si>
  <si>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</si>
  <si>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</si>
  <si>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</si>
  <si>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</si>
  <si>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</si>
  <si>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</si>
  <si>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</si>
  <si>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</si>
  <si>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</si>
  <si>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</si>
  <si>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Андрей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</si>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</sst>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Alignment="1">
      <alignment wrapText="1"/>
    </xf>
    <xf numFmtId="0" fontId="5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1" fillId="3" borderId="1" xfId="0" applyFill="1" applyBorder="1" applyAlignment="1">
      <alignment horizontal="center"/>
    </xf>
    <xf numFmtId="0" fontId="1" fillId="3" borderId="1" xfId="0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c9f5aac-354a-471c-a27d-8dc1f0b9ce9e}">
  <dimension ref="A1:F138"/>
  <sheetViews>
    <sheetView zoomScale="110" zoomScaleNormal="110" workbookViewId="0" topLeftCell="A40">
      <selection pane="topLeft" activeCell="D51" sqref="D51:D52"/>
    </sheetView>
  </sheetViews>
  <sheetFormatPr defaultRowHeight="15" customHeight="1"/>
  <cols>
    <col min="1" max="1" width="4.428571428571429" style="41" bestFit="1" customWidth="1"/>
    <col min="2" max="2" width="70.28571428571429" style="1" customWidth="1"/>
    <col min="3" max="3" width="9.285714285714286" style="42" bestFit="1" customWidth="1"/>
    <col min="4" max="4" width="45.714285714285715" style="42" customWidth="1"/>
    <col min="5" max="5" width="9.142857142857142" style="9" customWidth="1"/>
    <col min="6" max="6" width="11.142857142857142" style="36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D6*7781.8</f>
        <v>31127.20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373526.40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D16*7781.8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5.19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484650.50400000002</v>
      </c>
      <c r="F27" s="16">
        <f>D26*7781.8</f>
        <v>40387.542000000001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242792.16</v>
      </c>
      <c r="F37" s="16">
        <f>D36*7781.8</f>
        <v>20232.68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/>
    </row>
    <row r="44" spans="1:4" ht="15">
      <c r="A44" s="20">
        <v>37</v>
      </c>
      <c r="B44" s="23" t="s">
        <v>7</v>
      </c>
      <c r="C44" s="22" t="s">
        <v>8</v>
      </c>
      <c r="D44" s="13">
        <v>44927</v>
      </c>
    </row>
    <row r="45" spans="1:4" ht="15">
      <c r="A45" s="20">
        <v>38</v>
      </c>
      <c r="B45" s="23" t="s">
        <v>9</v>
      </c>
      <c r="C45" s="22" t="s">
        <v>8</v>
      </c>
      <c r="D45" s="14" t="s">
        <v>10</v>
      </c>
    </row>
    <row r="46" spans="1:4" ht="15">
      <c r="A46" s="20">
        <v>39</v>
      </c>
      <c r="B46" s="23" t="s">
        <v>11</v>
      </c>
      <c r="C46" s="22" t="s">
        <v>12</v>
      </c>
      <c r="D46" s="15">
        <v>1.97</v>
      </c>
    </row>
    <row r="47" spans="1:6" ht="15">
      <c r="A47" s="20">
        <v>40</v>
      </c>
      <c r="B47" s="23" t="s">
        <v>13</v>
      </c>
      <c r="C47" s="22" t="s">
        <v>12</v>
      </c>
      <c r="D47" s="24">
        <f>F47*12</f>
        <v>183961.75200000001</v>
      </c>
      <c r="F47" s="25">
        <f>D46*7781.8</f>
        <v>15330.146000000001</v>
      </c>
    </row>
    <row r="48" spans="1:4" ht="15">
      <c r="A48" s="20">
        <v>41</v>
      </c>
      <c r="B48" s="23" t="s">
        <v>14</v>
      </c>
      <c r="C48" s="22" t="s">
        <v>8</v>
      </c>
      <c r="D48" s="13">
        <v>44927</v>
      </c>
    </row>
    <row r="49" spans="1:4" ht="15">
      <c r="A49" s="20">
        <v>42</v>
      </c>
      <c r="B49" s="23" t="s">
        <v>15</v>
      </c>
      <c r="C49" s="22" t="s">
        <v>8</v>
      </c>
      <c r="D49" s="17" t="s">
        <v>24</v>
      </c>
    </row>
    <row r="50" spans="1:4" ht="15">
      <c r="A50" s="20">
        <v>43</v>
      </c>
      <c r="B50" s="23" t="s">
        <v>17</v>
      </c>
      <c r="C50" s="22" t="s">
        <v>8</v>
      </c>
      <c r="D50" s="18" t="s">
        <v>18</v>
      </c>
    </row>
    <row r="51" spans="1:4" ht="15">
      <c r="A51" s="20">
        <v>44</v>
      </c>
      <c r="B51" s="23" t="s">
        <v>19</v>
      </c>
      <c r="C51" s="22" t="s">
        <v>8</v>
      </c>
      <c r="D51" s="18" t="s">
        <v>28</v>
      </c>
    </row>
    <row r="52" spans="1:4" ht="15">
      <c r="A52" s="20">
        <v>45</v>
      </c>
      <c r="B52" s="23" t="s">
        <v>21</v>
      </c>
      <c r="C52" s="22" t="s">
        <v>8</v>
      </c>
      <c r="D52" s="19">
        <v>713003688749</v>
      </c>
    </row>
    <row r="53" spans="1:4" ht="30">
      <c r="A53" s="20" t="s">
        <v>5</v>
      </c>
      <c r="B53" s="21" t="s">
        <v>29</v>
      </c>
      <c r="C53" s="22" t="s">
        <v>5</v>
      </c>
      <c r="D53" s="22"/>
    </row>
    <row r="54" spans="1:4" ht="15">
      <c r="A54" s="20">
        <v>46</v>
      </c>
      <c r="B54" s="23" t="s">
        <v>7</v>
      </c>
      <c r="C54" s="22" t="s">
        <v>8</v>
      </c>
      <c r="D54" s="13">
        <v>44927</v>
      </c>
    </row>
    <row r="55" spans="1:4" ht="15">
      <c r="A55" s="20">
        <v>47</v>
      </c>
      <c r="B55" s="23" t="s">
        <v>9</v>
      </c>
      <c r="C55" s="22" t="s">
        <v>8</v>
      </c>
      <c r="D55" s="14" t="s">
        <v>10</v>
      </c>
    </row>
    <row r="56" spans="1:4" ht="15">
      <c r="A56" s="20">
        <v>48</v>
      </c>
      <c r="B56" s="23" t="s">
        <v>11</v>
      </c>
      <c r="C56" s="22" t="s">
        <v>12</v>
      </c>
      <c r="D56" s="15">
        <v>2.2999999999999998</v>
      </c>
    </row>
    <row r="57" spans="1:6" ht="15">
      <c r="A57" s="20">
        <v>49</v>
      </c>
      <c r="B57" s="23" t="s">
        <v>13</v>
      </c>
      <c r="C57" s="22" t="s">
        <v>12</v>
      </c>
      <c r="D57" s="24">
        <f>F57*12</f>
        <v>214777.68</v>
      </c>
      <c r="F57" s="25">
        <f>D56*7781.8</f>
        <v>17898.14</v>
      </c>
    </row>
    <row r="58" spans="1:4" ht="15">
      <c r="A58" s="20">
        <v>50</v>
      </c>
      <c r="B58" s="23" t="s">
        <v>14</v>
      </c>
      <c r="C58" s="22" t="s">
        <v>8</v>
      </c>
      <c r="D58" s="13">
        <v>44927</v>
      </c>
    </row>
    <row r="59" spans="1:4" ht="15">
      <c r="A59" s="20">
        <v>51</v>
      </c>
      <c r="B59" s="23" t="s">
        <v>15</v>
      </c>
      <c r="C59" s="22" t="s">
        <v>8</v>
      </c>
      <c r="D59" s="17" t="s">
        <v>24</v>
      </c>
    </row>
    <row r="60" spans="1:4" ht="15">
      <c r="A60" s="20">
        <v>52</v>
      </c>
      <c r="B60" s="23" t="s">
        <v>17</v>
      </c>
      <c r="C60" s="22" t="s">
        <v>8</v>
      </c>
      <c r="D60" s="18" t="s">
        <v>18</v>
      </c>
    </row>
    <row r="61" spans="1:4" ht="15">
      <c r="A61" s="20">
        <v>53</v>
      </c>
      <c r="B61" s="23" t="s">
        <v>19</v>
      </c>
      <c r="C61" s="22" t="s">
        <v>8</v>
      </c>
      <c r="D61" s="26" t="s">
        <v>30</v>
      </c>
    </row>
    <row r="62" spans="1:4" ht="15">
      <c r="A62" s="20">
        <v>54</v>
      </c>
      <c r="B62" s="23" t="s">
        <v>21</v>
      </c>
      <c r="C62" s="22" t="s">
        <v>8</v>
      </c>
      <c r="D62" s="26">
        <v>7104081536</v>
      </c>
    </row>
    <row r="63" spans="1:4" ht="15">
      <c r="A63" s="27" t="s">
        <v>5</v>
      </c>
      <c r="B63" s="28" t="s">
        <v>31</v>
      </c>
      <c r="C63" s="29" t="s">
        <v>5</v>
      </c>
      <c r="D63" s="29" t="s">
        <v>32</v>
      </c>
    </row>
    <row r="64" spans="1:4" ht="15">
      <c r="A64" s="27">
        <v>55</v>
      </c>
      <c r="B64" s="30" t="s">
        <v>7</v>
      </c>
      <c r="C64" s="29" t="s">
        <v>8</v>
      </c>
      <c r="D64" s="29" t="s">
        <v>8</v>
      </c>
    </row>
    <row r="65" spans="1:4" ht="15">
      <c r="A65" s="27">
        <v>56</v>
      </c>
      <c r="B65" s="30" t="s">
        <v>9</v>
      </c>
      <c r="C65" s="29" t="s">
        <v>8</v>
      </c>
      <c r="D65" s="29" t="s">
        <v>8</v>
      </c>
    </row>
    <row r="66" spans="1:4" ht="15">
      <c r="A66" s="27">
        <v>57</v>
      </c>
      <c r="B66" s="30" t="s">
        <v>11</v>
      </c>
      <c r="C66" s="29" t="s">
        <v>12</v>
      </c>
      <c r="D66" s="29" t="s">
        <v>8</v>
      </c>
    </row>
    <row r="67" spans="1:4" ht="15">
      <c r="A67" s="27">
        <v>58</v>
      </c>
      <c r="B67" s="30" t="s">
        <v>13</v>
      </c>
      <c r="C67" s="29" t="s">
        <v>12</v>
      </c>
      <c r="D67" s="29" t="s">
        <v>8</v>
      </c>
    </row>
    <row r="68" spans="1:4" ht="15">
      <c r="A68" s="27">
        <v>59</v>
      </c>
      <c r="B68" s="30" t="s">
        <v>14</v>
      </c>
      <c r="C68" s="29" t="s">
        <v>8</v>
      </c>
      <c r="D68" s="29" t="s">
        <v>8</v>
      </c>
    </row>
    <row r="69" spans="1:4" ht="15">
      <c r="A69" s="27">
        <v>60</v>
      </c>
      <c r="B69" s="30" t="s">
        <v>15</v>
      </c>
      <c r="C69" s="29" t="s">
        <v>8</v>
      </c>
      <c r="D69" s="29" t="s">
        <v>8</v>
      </c>
    </row>
    <row r="70" spans="1:4" ht="15">
      <c r="A70" s="27">
        <v>61</v>
      </c>
      <c r="B70" s="30" t="s">
        <v>17</v>
      </c>
      <c r="C70" s="29" t="s">
        <v>8</v>
      </c>
      <c r="D70" s="29" t="s">
        <v>8</v>
      </c>
    </row>
    <row r="71" spans="1:4" ht="15">
      <c r="A71" s="27">
        <v>62</v>
      </c>
      <c r="B71" s="30" t="s">
        <v>19</v>
      </c>
      <c r="C71" s="29" t="s">
        <v>8</v>
      </c>
      <c r="D71" s="29" t="s">
        <v>8</v>
      </c>
    </row>
    <row r="72" spans="1:4" ht="15">
      <c r="A72" s="27">
        <v>63</v>
      </c>
      <c r="B72" s="30" t="s">
        <v>21</v>
      </c>
      <c r="C72" s="29" t="s">
        <v>8</v>
      </c>
      <c r="D72" s="29" t="s">
        <v>8</v>
      </c>
    </row>
    <row r="73" spans="1:4" ht="15">
      <c r="A73" s="10" t="s">
        <v>5</v>
      </c>
      <c r="B73" s="6" t="s">
        <v>33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1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0.10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9338.16</v>
      </c>
      <c r="E77" s="32"/>
      <c r="F77" s="16">
        <f>D76*7781.8</f>
        <v>778.18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34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35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36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1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0.77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71903.831999999995</v>
      </c>
      <c r="F87" s="16">
        <f>D86*7781.8</f>
        <v>5991.9859999999999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3" t="s">
        <v>37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38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39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71903.831999999995</v>
      </c>
      <c r="F97" s="16">
        <f>D96*7781.8</f>
        <v>5991.9859999999999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40</v>
      </c>
    </row>
    <row r="101" spans="1:6" s="34" customFormat="1" ht="15">
      <c r="A101" s="11">
        <v>89</v>
      </c>
      <c r="B101" s="12" t="s">
        <v>19</v>
      </c>
      <c r="C101" s="11" t="s">
        <v>8</v>
      </c>
      <c r="D101" s="35" t="s">
        <v>41</v>
      </c>
      <c r="F101" s="36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42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11205.792000000001</v>
      </c>
      <c r="F107" s="36">
        <f>D106*7781.8</f>
        <v>933.81600000000003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7" t="s">
        <v>43</v>
      </c>
    </row>
    <row r="111" spans="1:4" ht="15">
      <c r="A111" s="10">
        <v>98</v>
      </c>
      <c r="B111" s="12" t="s">
        <v>19</v>
      </c>
      <c r="C111" s="11" t="s">
        <v>8</v>
      </c>
      <c r="D111" s="37" t="s">
        <v>44</v>
      </c>
    </row>
    <row r="112" spans="1:4" ht="15">
      <c r="A112" s="10">
        <v>99</v>
      </c>
      <c r="B112" s="12" t="s">
        <v>21</v>
      </c>
      <c r="C112" s="11" t="s">
        <v>8</v>
      </c>
      <c r="D112" s="37">
        <v>7107530170</v>
      </c>
    </row>
    <row r="113" spans="1:4" ht="45">
      <c r="A113" s="10" t="s">
        <v>5</v>
      </c>
      <c r="B113" s="6" t="s">
        <v>45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38" t="s">
        <v>46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2.52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235321.63200000004</v>
      </c>
      <c r="F117" s="16">
        <f>D116*7781.8</f>
        <v>19610.136000000002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47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713003005230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48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124197.52800000002</v>
      </c>
      <c r="F128" s="16">
        <f>D127*7781.8</f>
        <v>10349.794000000002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28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39" t="s">
        <v>49</v>
      </c>
      <c r="C135" s="40">
        <v>7781.80</v>
      </c>
      <c r="D135" s="40">
        <f>D127+D116+D106+D96+D86+D76+D56+D46+D36+D26+D16+D6</f>
        <v>21.67</v>
      </c>
    </row>
    <row r="136" spans="2:4" ht="15">
      <c r="B136" s="39" t="s">
        <v>50</v>
      </c>
      <c r="C136" s="40">
        <v>21.67</v>
      </c>
      <c r="D136" s="40">
        <f>D135*C135</f>
        <v>168631.606</v>
      </c>
    </row>
    <row r="137" spans="4:4" ht="15">
      <c r="D137" s="40">
        <f>D128+D117+D107+D97+D87+D77+D57+D47+D37+D27+D17+D7</f>
        <v>2023579.2719999999</v>
      </c>
    </row>
    <row r="138" spans="4:4" ht="15">
      <c r="D138" s="40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